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Budget and Precept 2023-24\"/>
    </mc:Choice>
  </mc:AlternateContent>
  <xr:revisionPtr revIDLastSave="0" documentId="13_ncr:1_{244673FD-D970-4801-AB85-63B2F60C3F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Sheet1!$A$1:$F$58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A49" i="1"/>
  <c r="E14" i="1" l="1"/>
  <c r="E49" i="1" l="1"/>
  <c r="C49" i="1" l="1"/>
  <c r="B49" i="1" l="1"/>
  <c r="C14" i="1"/>
  <c r="B14" i="1"/>
  <c r="A14" i="1"/>
</calcChain>
</file>

<file path=xl/sharedStrings.xml><?xml version="1.0" encoding="utf-8"?>
<sst xmlns="http://schemas.openxmlformats.org/spreadsheetml/2006/main" count="63" uniqueCount="61">
  <si>
    <t>Receipts</t>
  </si>
  <si>
    <t>VAT repayment</t>
  </si>
  <si>
    <t>Payments</t>
  </si>
  <si>
    <t>Outturn £</t>
  </si>
  <si>
    <t>Budget £</t>
  </si>
  <si>
    <t>Training</t>
  </si>
  <si>
    <t>Precept required:</t>
  </si>
  <si>
    <t>Subscriptions</t>
  </si>
  <si>
    <t>Actual/Predicted £</t>
  </si>
  <si>
    <t xml:space="preserve">Precept </t>
  </si>
  <si>
    <t>Sales</t>
  </si>
  <si>
    <t>General admin</t>
  </si>
  <si>
    <t>Salaries and contractor</t>
  </si>
  <si>
    <t>Insurance</t>
  </si>
  <si>
    <t>Professional fees</t>
  </si>
  <si>
    <t>Pavilion</t>
  </si>
  <si>
    <t>Toilets</t>
  </si>
  <si>
    <t>Tourism</t>
  </si>
  <si>
    <t>Neighbourhood Plan</t>
  </si>
  <si>
    <t>General contingency</t>
  </si>
  <si>
    <t xml:space="preserve">Old School </t>
  </si>
  <si>
    <t>Newsletter</t>
  </si>
  <si>
    <t>Hall hire</t>
  </si>
  <si>
    <t>2021/22</t>
  </si>
  <si>
    <t>Grants/Donations</t>
  </si>
  <si>
    <t>Capital receipts (Land)</t>
  </si>
  <si>
    <t>Council Tax Support Grant</t>
  </si>
  <si>
    <t>2022/23</t>
  </si>
  <si>
    <t>Rec Grounds</t>
  </si>
  <si>
    <t>CIL Recepts (bank 2)</t>
  </si>
  <si>
    <t>Capital receipts</t>
  </si>
  <si>
    <t>Old School Cap Project/archive</t>
  </si>
  <si>
    <t>IT Equipment Cap expenditure</t>
  </si>
  <si>
    <t>fixed assests</t>
  </si>
  <si>
    <t>Grants/contributions/Sec 137</t>
  </si>
  <si>
    <t>Vexatious elector costs contingency</t>
  </si>
  <si>
    <t>Christmas lights (capital exp)</t>
  </si>
  <si>
    <t>Cap expenditure (other)</t>
  </si>
  <si>
    <t>Reserves and surpluses:</t>
  </si>
  <si>
    <t>Website/Computers/IT revenue expenditure</t>
  </si>
  <si>
    <t>Maintenance - other exc IT</t>
  </si>
  <si>
    <t>Rents/allotments and Land</t>
  </si>
  <si>
    <t>Other/ Misc</t>
  </si>
  <si>
    <t>Election Costs (if contested)</t>
  </si>
  <si>
    <t>2023/24</t>
  </si>
  <si>
    <t xml:space="preserve">Events and celebrations </t>
  </si>
  <si>
    <t>Allotments and land revenue expenditure</t>
  </si>
  <si>
    <t>MUGA capital</t>
  </si>
  <si>
    <t>MUGA revenue exp</t>
  </si>
  <si>
    <t xml:space="preserve">Environmental/Climate/Sustainability </t>
  </si>
  <si>
    <t>Environmental/Climate/Sustainability capital exp</t>
  </si>
  <si>
    <t>Estimated balance carried forward at 31/03/23</t>
  </si>
  <si>
    <t>Less general reserves</t>
  </si>
  <si>
    <t>Less E/R MUGA</t>
  </si>
  <si>
    <t>Less E/R Defib @Low Mill</t>
  </si>
  <si>
    <t>Less E/R War Memorial Phase 3</t>
  </si>
  <si>
    <t>Allotments and land capital exp (Benches)</t>
  </si>
  <si>
    <t>Less E/R Traffic Calming/Road safety</t>
  </si>
  <si>
    <t>Cap Expenditure Sugar Hill Toilet refurb</t>
  </si>
  <si>
    <t>estimated shortfall</t>
  </si>
  <si>
    <t>Addingham Parish Council - Budget Statement 2023/24 Approved by Council in December 2023 ( min ref 203/22)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</si>
</sst>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#,##0.00;[Red]&quot;-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4"/>
      <name val="Calibri"/>
      <family val="2"/>
      <scheme val="minor"/>
    </font>
    <font>
      <i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4" fillId="0" borderId="0" xfId="1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0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3" fillId="0" borderId="0" xfId="1" applyFont="1"/>
    <xf numFmtId="38" fontId="4" fillId="0" borderId="0" xfId="1" applyNumberFormat="1" applyFont="1"/>
    <xf numFmtId="38" fontId="4" fillId="0" borderId="0" xfId="0" applyNumberFormat="1" applyFont="1"/>
    <xf numFmtId="38" fontId="10" fillId="0" borderId="0" xfId="1" applyNumberFormat="1" applyFont="1"/>
    <xf numFmtId="38" fontId="11" fillId="0" borderId="0" xfId="0" applyNumberFormat="1" applyFont="1"/>
    <xf numFmtId="38" fontId="5" fillId="0" borderId="0" xfId="0" applyNumberFormat="1" applyFont="1"/>
    <xf numFmtId="38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8" fontId="14" fillId="0" borderId="0" xfId="1" applyNumberFormat="1" applyFont="1"/>
    <xf numFmtId="38" fontId="1" fillId="0" borderId="0" xfId="1" applyNumberFormat="1" applyFont="1"/>
    <xf numFmtId="38" fontId="1" fillId="0" borderId="0" xfId="1" applyNumberFormat="1" applyFont="1" applyFill="1"/>
    <xf numFmtId="43" fontId="2" fillId="0" borderId="0" xfId="1" applyFont="1"/>
    <xf numFmtId="0" fontId="2" fillId="0" borderId="0" xfId="0" applyFont="1"/>
    <xf numFmtId="0" fontId="15" fillId="0" borderId="0" xfId="0" applyFont="1" applyAlignment="1">
      <alignment vertical="center"/>
    </xf>
    <xf numFmtId="38" fontId="0" fillId="0" borderId="0" xfId="1" applyNumberFormat="1" applyFont="1" applyFill="1"/>
    <xf numFmtId="6" fontId="4" fillId="0" borderId="0" xfId="0" applyNumberFormat="1" applyFont="1"/>
    <xf numFmtId="38" fontId="4" fillId="0" borderId="1" xfId="1" applyNumberFormat="1" applyFont="1" applyBorder="1"/>
    <xf numFmtId="38" fontId="4" fillId="0" borderId="1" xfId="0" applyNumberFormat="1" applyFont="1" applyBorder="1"/>
    <xf numFmtId="0" fontId="0" fillId="0" borderId="1" xfId="0" applyBorder="1"/>
    <xf numFmtId="38" fontId="1" fillId="0" borderId="1" xfId="1" applyNumberFormat="1" applyFont="1" applyBorder="1"/>
    <xf numFmtId="43" fontId="0" fillId="0" borderId="1" xfId="1" applyFont="1" applyFill="1" applyBorder="1"/>
    <xf numFmtId="0" fontId="17" fillId="0" borderId="0" xfId="0" applyFont="1" applyAlignment="1">
      <alignment horizontal="center" wrapText="1"/>
    </xf>
    <xf numFmtId="38" fontId="1" fillId="0" borderId="0" xfId="0" applyNumberFormat="1" applyFont="1"/>
    <xf numFmtId="38" fontId="10" fillId="0" borderId="0" xfId="1" applyNumberFormat="1" applyFont="1" applyFill="1"/>
    <xf numFmtId="164" fontId="18" fillId="0" borderId="0" xfId="0" applyNumberFormat="1" applyFont="1"/>
    <xf numFmtId="38" fontId="0" fillId="0" borderId="1" xfId="1" applyNumberFormat="1" applyFont="1" applyFill="1" applyBorder="1"/>
    <xf numFmtId="38" fontId="4" fillId="0" borderId="0" xfId="1" applyNumberFormat="1" applyFont="1" applyFill="1"/>
    <xf numFmtId="0" fontId="19" fillId="0" borderId="0" xfId="0" applyFont="1"/>
    <xf numFmtId="3" fontId="20" fillId="0" borderId="0" xfId="0" applyNumberFormat="1" applyFont="1"/>
    <xf numFmtId="3" fontId="12" fillId="0" borderId="0" xfId="0" applyNumberFormat="1" applyFont="1"/>
    <xf numFmtId="0" fontId="16" fillId="0" borderId="0" xfId="0" applyFont="1"/>
    <xf numFmtId="6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38" zoomScale="94" zoomScaleNormal="94" workbookViewId="0">
      <selection activeCell="D68" sqref="D68"/>
    </sheetView>
  </sheetViews>
  <sheetFormatPr defaultColWidth="8.90625" defaultRowHeight="14.5" x14ac:dyDescent="0.35"/>
  <cols>
    <col min="1" max="1" width="13" style="2" customWidth="1"/>
    <col min="2" max="2" width="10" style="2" customWidth="1"/>
    <col min="3" max="3" width="17.453125" style="2" customWidth="1"/>
    <col min="4" max="4" width="38.90625" style="2" customWidth="1"/>
    <col min="5" max="5" width="13.08984375" style="2" customWidth="1"/>
    <col min="6" max="6" width="10.36328125" style="2" customWidth="1"/>
    <col min="7" max="7" width="9.54296875" style="2" bestFit="1" customWidth="1"/>
    <col min="8" max="16384" width="8.90625" style="2"/>
  </cols>
  <sheetData>
    <row r="1" spans="1:13" x14ac:dyDescent="0.35">
      <c r="A1" t="s">
        <v>60</v>
      </c>
    </row>
    <row r="2" spans="1:13" x14ac:dyDescent="0.35">
      <c r="A2" s="21" t="s">
        <v>23</v>
      </c>
      <c r="B2" s="21" t="s">
        <v>27</v>
      </c>
      <c r="C2" s="21" t="s">
        <v>27</v>
      </c>
      <c r="D2" s="22"/>
      <c r="E2" s="21" t="s">
        <v>44</v>
      </c>
    </row>
    <row r="3" spans="1:13" x14ac:dyDescent="0.35">
      <c r="A3" s="3" t="s">
        <v>3</v>
      </c>
      <c r="B3" s="3" t="s">
        <v>4</v>
      </c>
      <c r="C3" s="36" t="s">
        <v>8</v>
      </c>
      <c r="D3" s="4" t="s">
        <v>0</v>
      </c>
      <c r="E3" s="3" t="s">
        <v>4</v>
      </c>
      <c r="G3" s="5"/>
    </row>
    <row r="4" spans="1:13" ht="15.5" x14ac:dyDescent="0.35">
      <c r="A4" s="39">
        <v>98800</v>
      </c>
      <c r="B4" s="37">
        <v>100255</v>
      </c>
      <c r="C4" s="41">
        <v>100255</v>
      </c>
      <c r="D4" s="2" t="s">
        <v>9</v>
      </c>
      <c r="E4" s="16">
        <v>99749</v>
      </c>
      <c r="G4" s="1"/>
      <c r="I4" s="7"/>
      <c r="J4" s="7"/>
      <c r="L4" s="7"/>
    </row>
    <row r="5" spans="1:13" ht="15.5" x14ac:dyDescent="0.35">
      <c r="A5" s="39">
        <v>0</v>
      </c>
      <c r="B5" s="37">
        <v>0</v>
      </c>
      <c r="C5" s="41">
        <v>0</v>
      </c>
      <c r="D5" t="s">
        <v>26</v>
      </c>
      <c r="E5" s="16">
        <v>0</v>
      </c>
      <c r="G5" s="1"/>
      <c r="I5" s="7"/>
      <c r="J5" s="7"/>
      <c r="L5" s="7"/>
    </row>
    <row r="6" spans="1:13" ht="15.5" x14ac:dyDescent="0.35">
      <c r="A6" s="39">
        <v>17957.8</v>
      </c>
      <c r="B6" s="24">
        <v>0</v>
      </c>
      <c r="C6" s="41">
        <v>7500</v>
      </c>
      <c r="D6" t="s">
        <v>24</v>
      </c>
      <c r="E6" s="24">
        <v>0</v>
      </c>
      <c r="G6" s="1"/>
      <c r="I6" s="7"/>
      <c r="J6" s="7"/>
      <c r="L6" s="9"/>
    </row>
    <row r="7" spans="1:13" ht="15.5" x14ac:dyDescent="0.35">
      <c r="A7" s="39">
        <v>7088.12</v>
      </c>
      <c r="B7" s="24">
        <v>6000</v>
      </c>
      <c r="C7" s="41">
        <v>8478</v>
      </c>
      <c r="D7" s="2" t="s">
        <v>1</v>
      </c>
      <c r="E7" s="24">
        <v>6000</v>
      </c>
      <c r="G7" s="1"/>
      <c r="I7" s="10"/>
    </row>
    <row r="8" spans="1:13" ht="15.5" x14ac:dyDescent="0.35">
      <c r="A8" s="39">
        <v>5423.03</v>
      </c>
      <c r="B8" s="24">
        <v>6000</v>
      </c>
      <c r="C8" s="41">
        <v>6000</v>
      </c>
      <c r="D8" t="s">
        <v>41</v>
      </c>
      <c r="E8" s="24">
        <v>6000</v>
      </c>
      <c r="I8" s="10"/>
    </row>
    <row r="9" spans="1:13" ht="15.5" x14ac:dyDescent="0.35">
      <c r="A9" s="39">
        <v>1617</v>
      </c>
      <c r="B9" s="24">
        <v>1500</v>
      </c>
      <c r="C9" s="41">
        <v>1500</v>
      </c>
      <c r="D9" t="s">
        <v>10</v>
      </c>
      <c r="E9" s="24">
        <v>1500</v>
      </c>
      <c r="G9" s="8"/>
      <c r="I9" s="11"/>
    </row>
    <row r="10" spans="1:13" ht="15.5" x14ac:dyDescent="0.35">
      <c r="A10" s="39">
        <v>3290.62</v>
      </c>
      <c r="B10" s="24">
        <v>300</v>
      </c>
      <c r="C10" s="41">
        <v>3700</v>
      </c>
      <c r="D10" t="s">
        <v>42</v>
      </c>
      <c r="E10" s="24">
        <v>3500</v>
      </c>
      <c r="G10" s="8"/>
      <c r="I10" s="10"/>
    </row>
    <row r="11" spans="1:13" ht="15.5" x14ac:dyDescent="0.35">
      <c r="A11" s="39">
        <v>23717.7</v>
      </c>
      <c r="B11" s="24">
        <v>0</v>
      </c>
      <c r="C11" s="41">
        <v>20218.68</v>
      </c>
      <c r="D11" t="s">
        <v>29</v>
      </c>
      <c r="E11" s="24">
        <v>0</v>
      </c>
      <c r="G11" s="8"/>
      <c r="I11" s="10"/>
    </row>
    <row r="12" spans="1:13" ht="15.5" x14ac:dyDescent="0.35">
      <c r="A12" s="39">
        <v>0</v>
      </c>
      <c r="B12" s="24">
        <v>0</v>
      </c>
      <c r="C12" s="15">
        <v>0</v>
      </c>
      <c r="D12" t="s">
        <v>30</v>
      </c>
      <c r="E12" s="24">
        <v>0</v>
      </c>
      <c r="G12" s="8"/>
      <c r="I12" s="10"/>
    </row>
    <row r="13" spans="1:13" ht="15.5" x14ac:dyDescent="0.35">
      <c r="A13" s="39">
        <v>0</v>
      </c>
      <c r="B13" s="34">
        <v>0</v>
      </c>
      <c r="C13" s="31">
        <v>0</v>
      </c>
      <c r="D13" s="33" t="s">
        <v>25</v>
      </c>
      <c r="E13" s="34">
        <v>0</v>
      </c>
      <c r="G13" s="8"/>
      <c r="I13" s="10"/>
    </row>
    <row r="14" spans="1:13" ht="15.5" x14ac:dyDescent="0.35">
      <c r="A14" s="38">
        <f>SUM(A4:A13)</f>
        <v>157894.27000000002</v>
      </c>
      <c r="B14" s="18">
        <f>SUM(B4:B13)</f>
        <v>114055</v>
      </c>
      <c r="C14" s="17">
        <f>SUM(C4:C13)</f>
        <v>147651.68</v>
      </c>
      <c r="E14" s="18">
        <f>SUM(E4:E13)</f>
        <v>116749</v>
      </c>
      <c r="I14" s="7"/>
      <c r="J14" s="7"/>
      <c r="L14" s="7"/>
    </row>
    <row r="15" spans="1:13" ht="15.5" x14ac:dyDescent="0.35">
      <c r="A15" s="20"/>
      <c r="B15" s="19"/>
      <c r="C15" s="16"/>
      <c r="D15" s="4" t="s">
        <v>2</v>
      </c>
      <c r="E15" s="16"/>
      <c r="I15" s="7"/>
      <c r="J15" s="7"/>
      <c r="M15" s="7"/>
    </row>
    <row r="16" spans="1:13" ht="15.5" x14ac:dyDescent="0.35">
      <c r="A16" s="39">
        <v>1528.83</v>
      </c>
      <c r="B16" s="16">
        <v>2000</v>
      </c>
      <c r="C16" s="15">
        <v>2000</v>
      </c>
      <c r="D16" s="2" t="s">
        <v>11</v>
      </c>
      <c r="E16" s="24">
        <v>2500</v>
      </c>
      <c r="G16" s="1"/>
      <c r="I16" s="7"/>
      <c r="J16" s="7"/>
      <c r="K16" s="7"/>
    </row>
    <row r="17" spans="1:13" ht="15.5" x14ac:dyDescent="0.35">
      <c r="A17" s="39">
        <v>47421.86</v>
      </c>
      <c r="B17" s="16">
        <v>50000</v>
      </c>
      <c r="C17" s="15">
        <v>52000</v>
      </c>
      <c r="D17" s="2" t="s">
        <v>12</v>
      </c>
      <c r="E17" s="24">
        <v>59000</v>
      </c>
      <c r="G17" s="1"/>
      <c r="I17" s="7"/>
      <c r="J17" s="7"/>
    </row>
    <row r="18" spans="1:13" ht="15.5" x14ac:dyDescent="0.35">
      <c r="A18" s="39">
        <v>1438.93</v>
      </c>
      <c r="B18" s="16">
        <v>1550</v>
      </c>
      <c r="C18" s="24">
        <v>1550</v>
      </c>
      <c r="D18" s="2" t="s">
        <v>13</v>
      </c>
      <c r="E18" s="24">
        <v>1900</v>
      </c>
      <c r="G18" s="1"/>
      <c r="I18" s="12"/>
      <c r="J18" s="7"/>
      <c r="L18" s="7"/>
    </row>
    <row r="19" spans="1:13" ht="15.5" x14ac:dyDescent="0.35">
      <c r="A19" s="39">
        <v>809</v>
      </c>
      <c r="B19" s="16">
        <v>1500</v>
      </c>
      <c r="C19" s="24">
        <v>1100</v>
      </c>
      <c r="D19" s="2" t="s">
        <v>7</v>
      </c>
      <c r="E19" s="24">
        <v>1200</v>
      </c>
      <c r="G19" s="8"/>
      <c r="I19" s="7"/>
      <c r="J19" s="7"/>
      <c r="M19" s="7"/>
    </row>
    <row r="20" spans="1:13" ht="15.5" x14ac:dyDescent="0.35">
      <c r="A20" s="39">
        <v>754</v>
      </c>
      <c r="B20" s="16">
        <v>1000</v>
      </c>
      <c r="C20" s="24">
        <v>700</v>
      </c>
      <c r="D20" s="2" t="s">
        <v>5</v>
      </c>
      <c r="E20" s="24">
        <v>1000</v>
      </c>
      <c r="G20" s="1"/>
      <c r="I20" s="7"/>
      <c r="J20" s="7"/>
    </row>
    <row r="21" spans="1:13" ht="15.5" x14ac:dyDescent="0.35">
      <c r="A21" s="39">
        <v>6732.92</v>
      </c>
      <c r="B21" s="16">
        <v>10000</v>
      </c>
      <c r="C21" s="25">
        <v>5000</v>
      </c>
      <c r="D21" s="2" t="s">
        <v>14</v>
      </c>
      <c r="E21" s="25">
        <v>5000</v>
      </c>
      <c r="F21"/>
      <c r="I21" s="7"/>
      <c r="J21" s="7"/>
      <c r="L21" s="7"/>
    </row>
    <row r="22" spans="1:13" ht="15.5" x14ac:dyDescent="0.35">
      <c r="A22" s="29">
        <v>0</v>
      </c>
      <c r="B22" s="16">
        <v>15000</v>
      </c>
      <c r="C22" s="25">
        <v>0</v>
      </c>
      <c r="D22" t="s">
        <v>31</v>
      </c>
      <c r="E22" s="25">
        <v>0</v>
      </c>
      <c r="F22"/>
      <c r="I22" s="7"/>
      <c r="J22" s="7"/>
      <c r="L22" s="7"/>
    </row>
    <row r="23" spans="1:13" ht="15.5" x14ac:dyDescent="0.35">
      <c r="A23" s="39">
        <v>3936.5</v>
      </c>
      <c r="B23" s="16">
        <v>3800</v>
      </c>
      <c r="C23" s="24">
        <v>4150</v>
      </c>
      <c r="D23" s="2" t="s">
        <v>21</v>
      </c>
      <c r="E23" s="24">
        <v>4500</v>
      </c>
      <c r="G23" s="1"/>
      <c r="I23" s="7"/>
      <c r="J23" s="7"/>
      <c r="L23" s="7"/>
    </row>
    <row r="24" spans="1:13" ht="15.5" x14ac:dyDescent="0.35">
      <c r="A24" s="39">
        <v>13598.03</v>
      </c>
      <c r="B24" s="16">
        <v>8000</v>
      </c>
      <c r="C24" s="25">
        <v>16000</v>
      </c>
      <c r="D24" t="s">
        <v>46</v>
      </c>
      <c r="E24" s="25">
        <v>10000</v>
      </c>
      <c r="F24"/>
      <c r="G24" s="1"/>
      <c r="I24" s="7"/>
      <c r="J24" s="7"/>
      <c r="K24" s="7"/>
    </row>
    <row r="25" spans="1:13" ht="15.5" x14ac:dyDescent="0.35">
      <c r="A25" s="39"/>
      <c r="B25" s="16"/>
      <c r="C25" s="25">
        <v>4000</v>
      </c>
      <c r="D25" t="s">
        <v>56</v>
      </c>
      <c r="E25" s="25">
        <v>5000</v>
      </c>
      <c r="F25"/>
      <c r="G25" s="1"/>
      <c r="I25" s="7"/>
      <c r="J25" s="7"/>
      <c r="K25" s="7"/>
    </row>
    <row r="26" spans="1:13" ht="15.5" x14ac:dyDescent="0.35">
      <c r="A26" s="39">
        <v>5341</v>
      </c>
      <c r="B26" s="16">
        <v>6000</v>
      </c>
      <c r="C26" s="24">
        <v>6000</v>
      </c>
      <c r="D26" s="2" t="s">
        <v>20</v>
      </c>
      <c r="E26" s="24">
        <v>6500</v>
      </c>
      <c r="F26"/>
      <c r="G26" s="1"/>
      <c r="I26" s="7"/>
      <c r="J26" s="7"/>
    </row>
    <row r="27" spans="1:13" ht="15.5" x14ac:dyDescent="0.35">
      <c r="A27" s="39">
        <v>2386.2600000000002</v>
      </c>
      <c r="B27" s="16">
        <v>3000</v>
      </c>
      <c r="C27" s="24">
        <v>4000</v>
      </c>
      <c r="D27" s="2" t="s">
        <v>15</v>
      </c>
      <c r="E27" s="24">
        <v>4000</v>
      </c>
      <c r="F27"/>
      <c r="G27" s="1"/>
      <c r="I27" s="7"/>
      <c r="J27" s="7"/>
      <c r="K27" s="7"/>
    </row>
    <row r="28" spans="1:13" ht="15.5" x14ac:dyDescent="0.35">
      <c r="A28" s="39">
        <v>1407.12</v>
      </c>
      <c r="B28" s="16">
        <v>2500</v>
      </c>
      <c r="C28" s="24">
        <v>2500</v>
      </c>
      <c r="D28" s="2" t="s">
        <v>16</v>
      </c>
      <c r="E28" s="24">
        <v>2500</v>
      </c>
      <c r="F28"/>
      <c r="G28" s="1"/>
      <c r="I28" s="7"/>
      <c r="J28" s="7"/>
      <c r="K28" s="7"/>
    </row>
    <row r="29" spans="1:13" ht="15.5" x14ac:dyDescent="0.35">
      <c r="A29" s="39">
        <v>1275.2</v>
      </c>
      <c r="B29" s="16">
        <v>25000</v>
      </c>
      <c r="C29" s="24">
        <v>0</v>
      </c>
      <c r="D29" t="s">
        <v>47</v>
      </c>
      <c r="E29" s="24">
        <v>5000</v>
      </c>
      <c r="F29"/>
      <c r="I29" s="7"/>
      <c r="J29" s="7"/>
      <c r="K29" s="7"/>
    </row>
    <row r="30" spans="1:13" ht="15.5" x14ac:dyDescent="0.35">
      <c r="A30" s="39"/>
      <c r="B30" s="16"/>
      <c r="C30" s="24">
        <v>200</v>
      </c>
      <c r="D30" t="s">
        <v>48</v>
      </c>
      <c r="E30" s="24">
        <v>1000</v>
      </c>
      <c r="F30"/>
      <c r="I30" s="7"/>
      <c r="J30" s="7"/>
      <c r="K30" s="7"/>
    </row>
    <row r="31" spans="1:13" ht="15.5" x14ac:dyDescent="0.35">
      <c r="A31" s="39">
        <v>4708</v>
      </c>
      <c r="B31" s="16">
        <v>3000</v>
      </c>
      <c r="C31" s="24">
        <v>3500</v>
      </c>
      <c r="D31" t="s">
        <v>39</v>
      </c>
      <c r="E31" s="24">
        <v>5000</v>
      </c>
      <c r="I31" s="7"/>
      <c r="J31" s="7"/>
      <c r="K31" s="7"/>
    </row>
    <row r="32" spans="1:13" ht="15.5" x14ac:dyDescent="0.35">
      <c r="A32" s="39">
        <v>1260</v>
      </c>
      <c r="B32" s="16">
        <v>1000</v>
      </c>
      <c r="C32" s="24">
        <v>200</v>
      </c>
      <c r="D32" t="s">
        <v>32</v>
      </c>
      <c r="E32" s="24">
        <v>1000</v>
      </c>
      <c r="I32" s="7"/>
      <c r="J32" s="7"/>
      <c r="K32" s="7"/>
    </row>
    <row r="33" spans="1:16" ht="15.5" x14ac:dyDescent="0.35">
      <c r="A33" s="39">
        <v>1529.6</v>
      </c>
      <c r="B33" s="16">
        <v>6000</v>
      </c>
      <c r="C33" s="24">
        <v>1500</v>
      </c>
      <c r="D33" t="s">
        <v>40</v>
      </c>
      <c r="E33" s="24">
        <v>1500</v>
      </c>
      <c r="G33" s="1"/>
      <c r="I33" s="7"/>
      <c r="J33" s="7"/>
      <c r="M33" s="7"/>
    </row>
    <row r="34" spans="1:16" ht="15.5" x14ac:dyDescent="0.35">
      <c r="A34" s="29">
        <v>0</v>
      </c>
      <c r="B34" s="16">
        <v>500</v>
      </c>
      <c r="C34" s="24">
        <v>500</v>
      </c>
      <c r="D34" t="s">
        <v>17</v>
      </c>
      <c r="E34" s="24">
        <v>500</v>
      </c>
      <c r="G34" s="1"/>
      <c r="I34" s="9"/>
      <c r="J34" s="7"/>
      <c r="L34" s="9"/>
    </row>
    <row r="35" spans="1:16" ht="15.5" x14ac:dyDescent="0.35">
      <c r="A35" s="39">
        <v>9391.33</v>
      </c>
      <c r="B35" s="16">
        <v>8000</v>
      </c>
      <c r="C35" s="24">
        <v>17940</v>
      </c>
      <c r="D35" t="s">
        <v>45</v>
      </c>
      <c r="E35" s="24">
        <v>11500</v>
      </c>
      <c r="G35" s="8"/>
      <c r="I35" s="9"/>
      <c r="P35" s="9"/>
    </row>
    <row r="36" spans="1:16" ht="15.5" x14ac:dyDescent="0.35">
      <c r="A36" s="29"/>
      <c r="B36" s="16">
        <v>5000</v>
      </c>
      <c r="C36" s="24">
        <v>3000</v>
      </c>
      <c r="D36" t="s">
        <v>36</v>
      </c>
      <c r="E36" s="24">
        <v>3000</v>
      </c>
      <c r="G36" s="8"/>
      <c r="I36" s="9"/>
      <c r="P36" s="9"/>
    </row>
    <row r="37" spans="1:16" ht="15.5" x14ac:dyDescent="0.35">
      <c r="A37" s="29">
        <v>0</v>
      </c>
      <c r="B37" s="16">
        <v>0</v>
      </c>
      <c r="C37" s="24">
        <v>0</v>
      </c>
      <c r="D37" s="2" t="s">
        <v>18</v>
      </c>
      <c r="E37" s="24">
        <v>0</v>
      </c>
      <c r="G37" s="1"/>
      <c r="I37" s="7"/>
    </row>
    <row r="38" spans="1:16" ht="18" x14ac:dyDescent="0.35">
      <c r="A38" s="39">
        <v>2540</v>
      </c>
      <c r="B38" s="16">
        <v>5000</v>
      </c>
      <c r="C38" s="24">
        <v>5000</v>
      </c>
      <c r="D38" t="s">
        <v>34</v>
      </c>
      <c r="E38" s="24">
        <v>10000</v>
      </c>
      <c r="G38" s="8"/>
      <c r="I38" s="7"/>
      <c r="K38" s="13"/>
      <c r="N38" s="9"/>
    </row>
    <row r="39" spans="1:16" ht="18" x14ac:dyDescent="0.35">
      <c r="A39" s="39">
        <v>220</v>
      </c>
      <c r="B39" s="16">
        <v>450</v>
      </c>
      <c r="C39" s="24">
        <v>450</v>
      </c>
      <c r="D39" s="2" t="s">
        <v>22</v>
      </c>
      <c r="E39" s="24">
        <v>500</v>
      </c>
      <c r="G39" s="8"/>
      <c r="I39" s="7"/>
      <c r="K39" s="13"/>
      <c r="N39" s="9"/>
    </row>
    <row r="40" spans="1:16" ht="18" x14ac:dyDescent="0.35">
      <c r="A40" s="39">
        <v>323.10000000000002</v>
      </c>
      <c r="B40" s="16">
        <v>5</v>
      </c>
      <c r="C40" s="24">
        <v>5</v>
      </c>
      <c r="D40" t="s">
        <v>28</v>
      </c>
      <c r="E40" s="24">
        <v>5</v>
      </c>
      <c r="G40" s="8"/>
      <c r="I40" s="7"/>
      <c r="K40" s="13"/>
      <c r="N40" s="9"/>
    </row>
    <row r="41" spans="1:16" ht="18" x14ac:dyDescent="0.35">
      <c r="A41" s="29">
        <v>11596.79</v>
      </c>
      <c r="B41" s="16">
        <v>0</v>
      </c>
      <c r="C41" s="24">
        <v>0</v>
      </c>
      <c r="D41" t="s">
        <v>33</v>
      </c>
      <c r="E41" s="24"/>
      <c r="G41" s="8"/>
      <c r="I41" s="7"/>
      <c r="K41" s="13"/>
      <c r="N41" s="9"/>
    </row>
    <row r="42" spans="1:16" ht="18" x14ac:dyDescent="0.35">
      <c r="A42" s="29">
        <v>0</v>
      </c>
      <c r="B42" s="16">
        <v>7000</v>
      </c>
      <c r="C42" s="24">
        <v>0</v>
      </c>
      <c r="D42" t="s">
        <v>43</v>
      </c>
      <c r="E42" s="24">
        <v>5000</v>
      </c>
      <c r="G42" s="8"/>
      <c r="I42" s="7"/>
      <c r="K42" s="13"/>
      <c r="N42" s="9"/>
    </row>
    <row r="43" spans="1:16" ht="18" x14ac:dyDescent="0.35">
      <c r="A43" s="29">
        <v>0</v>
      </c>
      <c r="B43" s="16">
        <v>2500</v>
      </c>
      <c r="C43" s="24">
        <v>2500</v>
      </c>
      <c r="D43" t="s">
        <v>49</v>
      </c>
      <c r="E43" s="24">
        <v>2500</v>
      </c>
      <c r="G43" s="8"/>
      <c r="H43" s="6"/>
      <c r="I43" s="7"/>
      <c r="K43" s="13"/>
      <c r="N43" s="9"/>
    </row>
    <row r="44" spans="1:16" ht="18" x14ac:dyDescent="0.35">
      <c r="A44" s="29"/>
      <c r="B44" s="16"/>
      <c r="C44" s="24"/>
      <c r="D44" s="42" t="s">
        <v>50</v>
      </c>
      <c r="E44" s="24">
        <v>5000</v>
      </c>
      <c r="G44" s="8"/>
      <c r="H44" s="6"/>
      <c r="I44" s="7"/>
      <c r="K44" s="13"/>
      <c r="N44" s="9"/>
    </row>
    <row r="45" spans="1:16" ht="18" x14ac:dyDescent="0.35">
      <c r="A45" s="29">
        <v>0</v>
      </c>
      <c r="B45" s="20">
        <v>6500</v>
      </c>
      <c r="C45" s="24">
        <v>1000</v>
      </c>
      <c r="D45" t="s">
        <v>35</v>
      </c>
      <c r="E45" s="24">
        <v>0</v>
      </c>
      <c r="G45" s="14"/>
      <c r="H45" s="6"/>
      <c r="I45" s="7"/>
      <c r="K45" s="13"/>
      <c r="N45" s="9"/>
    </row>
    <row r="46" spans="1:16" ht="18" x14ac:dyDescent="0.35">
      <c r="A46" s="29"/>
      <c r="B46" s="16">
        <v>9000</v>
      </c>
      <c r="C46" s="24">
        <v>9000</v>
      </c>
      <c r="D46" s="2" t="s">
        <v>19</v>
      </c>
      <c r="E46" s="24">
        <v>0</v>
      </c>
      <c r="G46" s="1"/>
      <c r="H46" s="6"/>
      <c r="I46" s="7"/>
      <c r="K46" s="13"/>
      <c r="N46" s="9"/>
    </row>
    <row r="47" spans="1:16" ht="18" x14ac:dyDescent="0.35">
      <c r="A47" s="29"/>
      <c r="B47" s="16"/>
      <c r="C47" s="24"/>
      <c r="D47" t="s">
        <v>58</v>
      </c>
      <c r="E47" s="24">
        <v>30000</v>
      </c>
      <c r="G47" s="1"/>
      <c r="H47" s="6"/>
      <c r="I47" s="7"/>
      <c r="K47" s="13"/>
      <c r="N47" s="9"/>
    </row>
    <row r="48" spans="1:16" ht="18" x14ac:dyDescent="0.35">
      <c r="A48" s="40"/>
      <c r="B48" s="32">
        <v>5000</v>
      </c>
      <c r="C48" s="34">
        <v>3000</v>
      </c>
      <c r="D48" s="35" t="s">
        <v>37</v>
      </c>
      <c r="E48" s="34">
        <v>0</v>
      </c>
      <c r="F48"/>
      <c r="G48" s="1"/>
      <c r="H48" s="26"/>
      <c r="I48" s="7"/>
      <c r="K48" s="13"/>
      <c r="N48" s="9"/>
    </row>
    <row r="49" spans="1:11" x14ac:dyDescent="0.35">
      <c r="A49" s="38">
        <f>SUM(A16:A45)</f>
        <v>118198.47</v>
      </c>
      <c r="B49" s="18">
        <f>SUM(B16:B48)</f>
        <v>188305</v>
      </c>
      <c r="C49" s="17">
        <f>SUM(C16:C48)</f>
        <v>146795</v>
      </c>
      <c r="E49" s="18">
        <f>SUM(E16:E48)</f>
        <v>184605</v>
      </c>
      <c r="H49" s="26"/>
    </row>
    <row r="50" spans="1:11" x14ac:dyDescent="0.35">
      <c r="A50" s="20"/>
      <c r="B50" s="16"/>
      <c r="C50" s="16"/>
      <c r="D50" s="45" t="s">
        <v>38</v>
      </c>
      <c r="H50" s="27"/>
    </row>
    <row r="51" spans="1:11" x14ac:dyDescent="0.35">
      <c r="A51" s="20"/>
      <c r="B51" s="16"/>
      <c r="C51" s="16"/>
      <c r="D51" s="4" t="s">
        <v>51</v>
      </c>
      <c r="E51" s="43">
        <v>135250</v>
      </c>
      <c r="H51" s="27"/>
    </row>
    <row r="52" spans="1:11" x14ac:dyDescent="0.35">
      <c r="A52" s="20"/>
      <c r="B52" s="16"/>
      <c r="C52" s="16"/>
      <c r="D52" s="4"/>
      <c r="E52" s="43"/>
      <c r="H52" s="27"/>
    </row>
    <row r="53" spans="1:11" x14ac:dyDescent="0.35">
      <c r="A53" s="20"/>
      <c r="B53" s="16"/>
      <c r="C53" s="16"/>
      <c r="D53" t="s">
        <v>52</v>
      </c>
      <c r="E53" s="44">
        <v>35000</v>
      </c>
      <c r="H53" s="27"/>
    </row>
    <row r="54" spans="1:11" x14ac:dyDescent="0.35">
      <c r="A54" s="20"/>
      <c r="B54" s="16"/>
      <c r="C54" s="16"/>
      <c r="D54" t="s">
        <v>53</v>
      </c>
      <c r="E54" s="44">
        <v>10000</v>
      </c>
      <c r="H54" s="27"/>
    </row>
    <row r="55" spans="1:11" x14ac:dyDescent="0.35">
      <c r="A55" s="20"/>
      <c r="B55" s="16"/>
      <c r="C55" s="16"/>
      <c r="D55" t="s">
        <v>54</v>
      </c>
      <c r="E55" s="44">
        <v>3000</v>
      </c>
      <c r="H55" s="27"/>
    </row>
    <row r="56" spans="1:11" x14ac:dyDescent="0.35">
      <c r="A56" s="20"/>
      <c r="B56" s="16"/>
      <c r="C56" s="16"/>
      <c r="D56" t="s">
        <v>55</v>
      </c>
      <c r="E56" s="44">
        <v>10000</v>
      </c>
      <c r="H56" s="27"/>
    </row>
    <row r="57" spans="1:11" x14ac:dyDescent="0.35">
      <c r="A57" s="20"/>
      <c r="B57" s="16"/>
      <c r="C57" s="16"/>
      <c r="D57" t="s">
        <v>57</v>
      </c>
      <c r="E57" s="44">
        <v>10000</v>
      </c>
      <c r="H57" s="27"/>
    </row>
    <row r="58" spans="1:11" x14ac:dyDescent="0.35">
      <c r="A58" s="20"/>
      <c r="B58" s="16"/>
      <c r="C58" s="16"/>
      <c r="D58"/>
      <c r="E58" s="43">
        <f>SUM(E53:E57)</f>
        <v>68000</v>
      </c>
      <c r="H58" s="27"/>
    </row>
    <row r="59" spans="1:11" x14ac:dyDescent="0.35">
      <c r="A59" s="30"/>
      <c r="B59"/>
      <c r="E59" s="6" t="s">
        <v>6</v>
      </c>
      <c r="G59" s="28"/>
      <c r="I59" s="27"/>
      <c r="J59" s="27"/>
      <c r="K59" s="27"/>
    </row>
    <row r="60" spans="1:11" x14ac:dyDescent="0.35">
      <c r="A60"/>
      <c r="C60" s="30"/>
      <c r="E60" s="23">
        <v>100355</v>
      </c>
    </row>
    <row r="61" spans="1:11" x14ac:dyDescent="0.35">
      <c r="B61" s="30"/>
      <c r="D61" s="27" t="s">
        <v>59</v>
      </c>
      <c r="E61" s="46">
        <v>606</v>
      </c>
    </row>
    <row r="62" spans="1:11" x14ac:dyDescent="0.35">
      <c r="E62" s="23"/>
    </row>
  </sheetData>
  <pageMargins left="0.7" right="0.7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Clerk</cp:lastModifiedBy>
  <cp:lastPrinted>2021-12-08T10:06:53Z</cp:lastPrinted>
  <dcterms:created xsi:type="dcterms:W3CDTF">2015-03-28T13:05:37Z</dcterms:created>
  <dcterms:modified xsi:type="dcterms:W3CDTF">2023-01-04T11:48:46Z</dcterms:modified>
</cp:coreProperties>
</file>