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r\Documents\Addingham Parish Council\Finance\Year end accounts to 310319\"/>
    </mc:Choice>
  </mc:AlternateContent>
  <xr:revisionPtr revIDLastSave="0" documentId="13_ncr:1_{9FBD1249-2ABB-4D0F-A97B-6CFE187BD78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51" i="1"/>
  <c r="F45" i="1"/>
  <c r="G52" i="1" s="1"/>
  <c r="F28" i="1"/>
  <c r="G29" i="1" s="1"/>
  <c r="G54" i="1" l="1"/>
</calcChain>
</file>

<file path=xl/sharedStrings.xml><?xml version="1.0" encoding="utf-8"?>
<sst xmlns="http://schemas.openxmlformats.org/spreadsheetml/2006/main" count="37" uniqueCount="34">
  <si>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</si>
  <si>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</si>
  <si>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</si>
  <si>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</si>
  <si>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</si>
  <si>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</si>
  <si>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</si>
  <si>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</si>
  <si>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</si>
  <si>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</si>
  <si>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</si>
  <si>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</si>
  <si>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</si>
  <si>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</si>
  <si>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</si>
  <si>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</si>
  <si>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Total additions</t>
  </si>
  <si>
    <t>ADDINGHAM PARISH COUNCIL</t>
  </si>
  <si>
    <t>VAT reclaim</t>
  </si>
  <si>
    <t>LEADER Grant</t>
  </si>
  <si>
    <t>Subscription</t>
  </si>
  <si>
    <t>Training course fee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</si>
  <si>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difference between them is equal to the difference between Boxes 7 and 8.</t>
  </si>
  <si>
    <t>wages and salaries</t>
  </si>
  <si>
    <t>contractor - lengthsman</t>
  </si>
  <si>
    <t>waste bin contract (Pavilion)</t>
  </si>
  <si>
    <t>capital works (Old School)</t>
  </si>
  <si>
    <t>insurance claim (excess)</t>
  </si>
  <si>
    <t>fire inspection</t>
  </si>
  <si>
    <t>legal fees</t>
  </si>
  <si>
    <t>portacabin hire</t>
  </si>
  <si>
    <t>election expenses</t>
  </si>
  <si>
    <t>audit</t>
  </si>
  <si>
    <t>WEST YORKSHIRE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</si>
</sst>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workbookViewId="0">
      <selection activeCell="D8" sqref="D8:I8"/>
    </sheetView>
  </sheetViews>
  <sheetFormatPr defaultColWidth="9.109375" defaultRowHeight="13.8" x14ac:dyDescent="0.25"/>
  <cols>
    <col min="1" max="1" width="9.109375" style="1"/>
    <col min="2" max="2" width="34.88671875" style="1" customWidth="1"/>
    <col min="3" max="5" width="9.109375" style="1"/>
    <col min="6" max="7" width="11.21875" style="5" bestFit="1" customWidth="1"/>
    <col min="8" max="16384" width="9.109375" style="1"/>
  </cols>
  <sheetData>
    <row r="1" spans="1:9" s="3" customFormat="1" ht="17.399999999999999" x14ac:dyDescent="0.3">
      <c r="A1" s="3" t="s">
        <v>13</v>
      </c>
      <c r="F1" s="4"/>
      <c r="G1" s="4"/>
    </row>
    <row r="3" spans="1:9" s="2" customFormat="1" x14ac:dyDescent="0.25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4.4" x14ac:dyDescent="0.3">
      <c r="A5" s="9" t="s">
        <v>14</v>
      </c>
    </row>
    <row r="6" spans="1:9" x14ac:dyDescent="0.25">
      <c r="A6" s="1" t="s">
        <v>1</v>
      </c>
      <c r="D6" s="22" t="s">
        <v>17</v>
      </c>
      <c r="E6" s="23"/>
      <c r="F6" s="23"/>
      <c r="G6" s="23"/>
      <c r="H6" s="23"/>
      <c r="I6" s="24"/>
    </row>
    <row r="8" spans="1:9" x14ac:dyDescent="0.25">
      <c r="A8" s="1" t="s">
        <v>2</v>
      </c>
      <c r="D8" s="22" t="s">
        <v>33</v>
      </c>
      <c r="E8" s="23"/>
      <c r="F8" s="23"/>
      <c r="G8" s="23"/>
      <c r="H8" s="23"/>
      <c r="I8" s="24"/>
    </row>
    <row r="10" spans="1:9" x14ac:dyDescent="0.25">
      <c r="A10" s="17" t="s">
        <v>22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5">
      <c r="F15" s="6" t="s">
        <v>3</v>
      </c>
      <c r="G15" s="6" t="s">
        <v>3</v>
      </c>
    </row>
    <row r="16" spans="1:9" s="2" customFormat="1" x14ac:dyDescent="0.25">
      <c r="A16" s="2" t="s">
        <v>4</v>
      </c>
      <c r="F16" s="6"/>
      <c r="G16" s="10">
        <v>54315</v>
      </c>
    </row>
    <row r="18" spans="1:7" x14ac:dyDescent="0.25">
      <c r="A18" s="1" t="s">
        <v>5</v>
      </c>
      <c r="B18" s="1" t="s">
        <v>11</v>
      </c>
    </row>
    <row r="19" spans="1:7" x14ac:dyDescent="0.25">
      <c r="B19" s="12" t="s">
        <v>18</v>
      </c>
      <c r="F19" s="11">
        <v>-25862.74</v>
      </c>
    </row>
    <row r="20" spans="1:7" x14ac:dyDescent="0.25">
      <c r="B20" s="12" t="s">
        <v>19</v>
      </c>
      <c r="F20" s="11">
        <v>-25178.400000000001</v>
      </c>
    </row>
    <row r="21" spans="1:7" x14ac:dyDescent="0.25">
      <c r="B21" s="12">
        <v>3</v>
      </c>
      <c r="F21" s="11"/>
    </row>
    <row r="22" spans="1:7" x14ac:dyDescent="0.25">
      <c r="F22" s="8">
        <f>SUM(F19:F21)</f>
        <v>-51041.14</v>
      </c>
    </row>
    <row r="24" spans="1:7" x14ac:dyDescent="0.25">
      <c r="A24" s="1" t="s">
        <v>5</v>
      </c>
      <c r="B24" s="1" t="s">
        <v>15</v>
      </c>
    </row>
    <row r="25" spans="1:7" x14ac:dyDescent="0.25">
      <c r="B25" s="1" t="s">
        <v>12</v>
      </c>
    </row>
    <row r="26" spans="1:7" x14ac:dyDescent="0.25">
      <c r="B26" s="12" t="s">
        <v>20</v>
      </c>
      <c r="F26" s="11">
        <v>-75</v>
      </c>
    </row>
    <row r="27" spans="1:7" x14ac:dyDescent="0.25">
      <c r="B27" s="12" t="s">
        <v>21</v>
      </c>
      <c r="F27" s="11">
        <v>-175</v>
      </c>
    </row>
    <row r="28" spans="1:7" x14ac:dyDescent="0.25">
      <c r="F28" s="8">
        <f>SUM(F26:F27)</f>
        <v>-250</v>
      </c>
    </row>
    <row r="29" spans="1:7" x14ac:dyDescent="0.25">
      <c r="A29" s="2" t="s">
        <v>6</v>
      </c>
      <c r="G29" s="8">
        <f>F28+F22</f>
        <v>-51291.14</v>
      </c>
    </row>
    <row r="31" spans="1:7" x14ac:dyDescent="0.25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25">
      <c r="B32" s="16"/>
      <c r="C32" s="16"/>
      <c r="D32" s="16"/>
      <c r="E32" s="16"/>
      <c r="F32" s="21"/>
      <c r="G32" s="21"/>
    </row>
    <row r="33" spans="1:6" x14ac:dyDescent="0.25">
      <c r="B33" s="12" t="s">
        <v>23</v>
      </c>
      <c r="F33" s="13">
        <v>2326.73</v>
      </c>
    </row>
    <row r="34" spans="1:6" x14ac:dyDescent="0.25">
      <c r="B34" s="12" t="s">
        <v>24</v>
      </c>
      <c r="F34" s="13">
        <v>286</v>
      </c>
    </row>
    <row r="35" spans="1:6" x14ac:dyDescent="0.25">
      <c r="B35" s="12" t="s">
        <v>25</v>
      </c>
      <c r="F35" s="13">
        <v>75.94</v>
      </c>
    </row>
    <row r="36" spans="1:6" x14ac:dyDescent="0.25">
      <c r="B36" s="12" t="s">
        <v>26</v>
      </c>
      <c r="F36" s="13">
        <v>32269.08</v>
      </c>
    </row>
    <row r="37" spans="1:6" x14ac:dyDescent="0.25">
      <c r="B37" s="12" t="s">
        <v>27</v>
      </c>
      <c r="F37" s="13">
        <v>250</v>
      </c>
    </row>
    <row r="38" spans="1:6" x14ac:dyDescent="0.25">
      <c r="B38" s="12" t="s">
        <v>32</v>
      </c>
      <c r="F38" s="13">
        <v>975</v>
      </c>
    </row>
    <row r="39" spans="1:6" x14ac:dyDescent="0.25">
      <c r="B39" s="12" t="s">
        <v>28</v>
      </c>
      <c r="F39" s="13">
        <v>220</v>
      </c>
    </row>
    <row r="40" spans="1:6" x14ac:dyDescent="0.25">
      <c r="B40" s="12" t="s">
        <v>29</v>
      </c>
      <c r="F40" s="13">
        <v>12020</v>
      </c>
    </row>
    <row r="41" spans="1:6" x14ac:dyDescent="0.25">
      <c r="B41" s="12" t="s">
        <v>30</v>
      </c>
      <c r="F41" s="13">
        <v>268.44</v>
      </c>
    </row>
    <row r="42" spans="1:6" x14ac:dyDescent="0.25">
      <c r="B42" s="12" t="s">
        <v>31</v>
      </c>
      <c r="F42" s="13">
        <v>5000</v>
      </c>
    </row>
    <row r="43" spans="1:6" x14ac:dyDescent="0.25">
      <c r="B43" s="12"/>
      <c r="F43" s="13"/>
    </row>
    <row r="44" spans="1:6" x14ac:dyDescent="0.25">
      <c r="B44" s="12">
        <v>2</v>
      </c>
      <c r="F44" s="13"/>
    </row>
    <row r="45" spans="1:6" x14ac:dyDescent="0.25">
      <c r="F45" s="7">
        <f>SUM(F33:F44)</f>
        <v>53691.19</v>
      </c>
    </row>
    <row r="47" spans="1:6" x14ac:dyDescent="0.25">
      <c r="A47" s="1" t="s">
        <v>7</v>
      </c>
      <c r="B47" s="19" t="s">
        <v>9</v>
      </c>
      <c r="C47" s="16"/>
      <c r="D47" s="16"/>
      <c r="E47" s="16"/>
    </row>
    <row r="48" spans="1:6" x14ac:dyDescent="0.25">
      <c r="B48" s="16"/>
      <c r="C48" s="16"/>
      <c r="D48" s="16"/>
      <c r="E48" s="16"/>
    </row>
    <row r="49" spans="1:7" x14ac:dyDescent="0.25">
      <c r="B49" s="12">
        <v>1</v>
      </c>
      <c r="F49" s="13"/>
    </row>
    <row r="50" spans="1:7" x14ac:dyDescent="0.25">
      <c r="B50" s="12">
        <v>2</v>
      </c>
      <c r="F50" s="13"/>
    </row>
    <row r="51" spans="1:7" x14ac:dyDescent="0.25">
      <c r="F51" s="7">
        <f>SUM(F49:F50)</f>
        <v>0</v>
      </c>
    </row>
    <row r="52" spans="1:7" x14ac:dyDescent="0.25">
      <c r="A52" s="2" t="s">
        <v>16</v>
      </c>
      <c r="G52" s="7">
        <f>F51+F45</f>
        <v>53691.19</v>
      </c>
    </row>
    <row r="54" spans="1:7" s="2" customFormat="1" ht="14.4" thickBot="1" x14ac:dyDescent="0.3">
      <c r="A54" s="2" t="s">
        <v>10</v>
      </c>
      <c r="F54" s="6"/>
      <c r="G54" s="14">
        <f>G16+G29+G52</f>
        <v>56715.05</v>
      </c>
    </row>
    <row r="55" spans="1:7" ht="14.4" thickTop="1" x14ac:dyDescent="0.25"/>
  </sheetData>
  <mergeCells count="8">
    <mergeCell ref="A3:I4"/>
    <mergeCell ref="A10:I13"/>
    <mergeCell ref="B31:E32"/>
    <mergeCell ref="B47:E48"/>
    <mergeCell ref="F31:F32"/>
    <mergeCell ref="G31:G32"/>
    <mergeCell ref="D6:I6"/>
    <mergeCell ref="D8:I8"/>
  </mergeCells>
  <pageMargins left="0.7" right="0.7" top="0.75" bottom="0.75" header="0.3" footer="0.3"/>
  <pageSetup paperSize="9" scale="7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Jane</cp:lastModifiedBy>
  <cp:lastPrinted>2019-04-05T12:20:31Z</cp:lastPrinted>
  <dcterms:created xsi:type="dcterms:W3CDTF">2019-02-20T15:20:27Z</dcterms:created>
  <dcterms:modified xsi:type="dcterms:W3CDTF">2019-04-08T16:42:56Z</dcterms:modified>
</cp:coreProperties>
</file>